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</externalReferences>
  <definedNames>
    <definedName name="_xlnm.Print_Titles" localSheetId="0">'НПОПАТ (сайт)'!$A:$B,'НПОПАТ (сайт)'!$9:$12</definedName>
    <definedName name="_xlnm.Print_Area" localSheetId="0">'НПОПАТ (сайт)'!$A$2:$G$128</definedName>
  </definedNames>
  <calcPr fullCalcOnLoad="1"/>
</workbook>
</file>

<file path=xl/sharedStrings.xml><?xml version="1.0" encoding="utf-8"?>
<sst xmlns="http://schemas.openxmlformats.org/spreadsheetml/2006/main" count="215" uniqueCount="158">
  <si>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</si>
  <si>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</si>
  <si>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</si>
  <si>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</si>
  <si>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</si>
  <si>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</si>
  <si>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</si>
  <si>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</si>
  <si>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</si>
  <si>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</si>
  <si>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</si>
  <si>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</si>
  <si>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</si>
  <si>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</si>
  <si>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</si>
  <si>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</si>
  <si>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</si>
  <si>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</si>
  <si>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</si>
  <si>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</si>
  <si>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</si>
  <si>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</si>
  <si>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</si>
  <si>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</si>
  <si>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</si>
  <si>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</si>
  <si>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</si>
  <si>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</si>
  <si>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</si>
  <si>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</si>
  <si>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</si>
  <si>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</si>
  <si>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</si>
  <si>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</si>
  <si>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</si>
  <si>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</si>
  <si>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</si>
  <si>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</si>
  <si>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</si>
  <si>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</si>
  <si>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</si>
  <si>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</si>
  <si>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</si>
  <si>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</si>
  <si>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</si>
  <si>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</si>
  <si>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</si>
  <si>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</si>
  <si>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</si>
  <si>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</si>
  <si>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</si>
  <si>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</si>
  <si>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</si>
  <si>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</si>
  <si>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</si>
  <si>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</si>
  <si>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</si>
  <si>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</si>
  <si>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</si>
  <si>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</si>
  <si>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</si>
  <si>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</si>
  <si>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</si>
  <si>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</si>
  <si>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</si>
  <si>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</si>
  <si>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</si>
  <si>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</si>
  <si>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</si>
  <si>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</si>
  <si>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</si>
  <si>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</si>
  <si>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</si>
  <si>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</si>
  <si>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</si>
  <si>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</si>
  <si>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</si>
  <si>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</si>
  <si>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</si>
  <si>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</si>
  <si>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</si>
  <si>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</si>
  <si>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</si>
  <si>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</si>
  <si>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</si>
  <si>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</si>
  <si>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</si>
  <si>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</si>
  <si>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</si>
  <si>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</si>
  <si>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</si>
  <si>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</si>
  <si>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</si>
  <si>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</si>
  <si>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</si>
  <si>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</si>
  <si>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</si>
  <si>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</si>
  <si>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</si>
  <si>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</si>
  <si>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</si>
  <si>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</si>
  <si>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</si>
  <si>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</si>
  <si>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</si>
  <si>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</si>
  <si>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</si>
  <si>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</si>
  <si>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</si>
  <si>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</si>
  <si>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</si>
  <si>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</si>
  <si>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</si>
  <si>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</si>
  <si>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</si>
  <si>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</si>
  <si>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</si>
  <si>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</si>
  <si>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</si>
  <si>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</si>
  <si>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</si>
  <si>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</si>
  <si>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</si>
  <si>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</si>
  <si>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</si>
  <si>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</si>
  <si>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</si>
  <si>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</si>
  <si>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</si>
  <si>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</si>
  <si>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</si>
  <si>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</si>
  <si>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</si>
  <si>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</si>
  <si>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</si>
  <si>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</si>
  <si>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</si>
  <si>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</si>
  <si>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</si>
  <si>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</si>
  <si>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</si>
  <si>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</si>
  <si>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</si>
  <si>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</si>
  <si>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</si>
  <si>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</si>
  <si>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</si>
  <si>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</si>
  <si>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</si>
  <si>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</si>
  <si>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</si>
  <si>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</si>
  <si>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</si>
  <si>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</si>
  <si>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</si>
  <si>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</si>
  <si>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t>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</si>
  <si>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2015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</si>
</sst>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22">
          <cell r="I22">
            <v>0</v>
          </cell>
        </row>
        <row r="37">
          <cell r="I37">
            <v>0</v>
          </cell>
        </row>
        <row r="44">
          <cell r="I44">
            <v>90189.3</v>
          </cell>
        </row>
        <row r="45">
          <cell r="I45">
            <v>268188.1</v>
          </cell>
        </row>
        <row r="46">
          <cell r="I46">
            <v>2869.7</v>
          </cell>
        </row>
        <row r="47">
          <cell r="I47">
            <v>77866.7</v>
          </cell>
        </row>
        <row r="49">
          <cell r="I49">
            <v>10037.599999999999</v>
          </cell>
        </row>
        <row r="52">
          <cell r="I52">
            <v>10876.3</v>
          </cell>
        </row>
        <row r="53">
          <cell r="I53">
            <v>53168.1</v>
          </cell>
        </row>
        <row r="54">
          <cell r="I54">
            <v>1066.4</v>
          </cell>
        </row>
        <row r="56">
          <cell r="I56">
            <v>2718.3</v>
          </cell>
        </row>
        <row r="64">
          <cell r="I64">
            <v>23416.399999999998</v>
          </cell>
        </row>
        <row r="65">
          <cell r="I65">
            <v>0</v>
          </cell>
        </row>
        <row r="68">
          <cell r="I68">
            <v>32482</v>
          </cell>
        </row>
        <row r="69">
          <cell r="I69">
            <v>446.4</v>
          </cell>
        </row>
        <row r="71">
          <cell r="I71">
            <v>2026.3000000000002</v>
          </cell>
        </row>
        <row r="72">
          <cell r="I72">
            <v>182.5</v>
          </cell>
        </row>
        <row r="75">
          <cell r="I75">
            <v>1843.8000000000002</v>
          </cell>
        </row>
        <row r="76">
          <cell r="I76">
            <v>135</v>
          </cell>
        </row>
        <row r="77">
          <cell r="I77">
            <v>6704.8</v>
          </cell>
        </row>
        <row r="79">
          <cell r="I79">
            <v>534.0999999999999</v>
          </cell>
        </row>
        <row r="80">
          <cell r="I80">
            <v>2673.6</v>
          </cell>
        </row>
        <row r="85">
          <cell r="I85">
            <v>8895.4</v>
          </cell>
        </row>
        <row r="86">
          <cell r="I86">
            <v>912</v>
          </cell>
        </row>
        <row r="87">
          <cell r="I87">
            <v>15463</v>
          </cell>
        </row>
        <row r="91">
          <cell r="I91">
            <v>567.1</v>
          </cell>
        </row>
        <row r="92">
          <cell r="I92">
            <v>11725.4</v>
          </cell>
        </row>
        <row r="93">
          <cell r="I93">
            <v>469044.1</v>
          </cell>
        </row>
        <row r="94">
          <cell r="I94">
            <v>1442</v>
          </cell>
        </row>
        <row r="96">
          <cell r="I96">
            <v>2014.3</v>
          </cell>
        </row>
        <row r="99">
          <cell r="I99">
            <v>15664.6</v>
          </cell>
        </row>
        <row r="101">
          <cell r="I101">
            <v>10228</v>
          </cell>
        </row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62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B63" sqref="B63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5" t="s">
        <v>157</v>
      </c>
      <c r="B7" s="66"/>
      <c r="C7" s="66"/>
      <c r="D7" s="66"/>
      <c r="E7" s="66"/>
      <c r="F7" s="66"/>
      <c r="G7" s="66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7" t="s">
        <v>1</v>
      </c>
      <c r="B9" s="68" t="s">
        <v>2</v>
      </c>
      <c r="C9" s="69"/>
      <c r="D9" s="69"/>
      <c r="E9" s="69"/>
      <c r="F9" s="70"/>
      <c r="G9" s="71" t="s">
        <v>151</v>
      </c>
      <c r="H9" s="8"/>
    </row>
    <row r="10" spans="1:8" s="10" customFormat="1" ht="15.75" customHeight="1">
      <c r="A10" s="67"/>
      <c r="B10" s="68"/>
      <c r="C10" s="68" t="s">
        <v>3</v>
      </c>
      <c r="D10" s="68"/>
      <c r="E10" s="68" t="s">
        <v>4</v>
      </c>
      <c r="F10" s="68"/>
      <c r="G10" s="72"/>
      <c r="H10" s="9"/>
    </row>
    <row r="11" spans="1:8" s="10" customFormat="1" ht="9.75" customHeight="1" hidden="1">
      <c r="A11" s="67"/>
      <c r="B11" s="68"/>
      <c r="C11" s="68"/>
      <c r="D11" s="68"/>
      <c r="E11" s="68"/>
      <c r="F11" s="68"/>
      <c r="G11" s="72"/>
      <c r="H11" s="9"/>
    </row>
    <row r="12" spans="1:8" s="10" customFormat="1" ht="3" customHeight="1" hidden="1">
      <c r="A12" s="67"/>
      <c r="B12" s="68"/>
      <c r="C12" s="7" t="s">
        <v>5</v>
      </c>
      <c r="D12" s="7" t="s">
        <v>6</v>
      </c>
      <c r="E12" s="7" t="s">
        <v>7</v>
      </c>
      <c r="F12" s="11" t="s">
        <v>8</v>
      </c>
      <c r="G12" s="73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>
        <v>817675</v>
      </c>
      <c r="H14" s="15"/>
    </row>
    <row r="15" spans="1:7" s="10" customFormat="1" ht="19.5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/>
      <c r="B16" s="20" t="s">
        <v>12</v>
      </c>
      <c r="C16" s="19" t="e">
        <f>+#REF!</f>
        <v>#REF!</v>
      </c>
      <c r="D16" s="19" t="e">
        <f>+#REF!</f>
        <v>#REF!</v>
      </c>
      <c r="E16" s="19" t="e">
        <f aca="true" t="shared" si="0" ref="E16:E79">+D16/C16*100</f>
        <v>#REF!</v>
      </c>
      <c r="F16" s="19" t="e">
        <f aca="true" t="shared" si="1" ref="F16:F79">+D16-C16</f>
        <v>#REF!</v>
      </c>
      <c r="G16" s="19">
        <v>817675</v>
      </c>
    </row>
    <row r="17" spans="1:7" s="10" customFormat="1" ht="33.75" customHeight="1" hidden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>
        <v>14632</v>
      </c>
    </row>
    <row r="18" spans="1:7" s="10" customFormat="1" ht="33" customHeight="1" hidden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>
        <v>97482</v>
      </c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>
        <f>+'[1]НПОПАТ'!I22</f>
        <v>0</v>
      </c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v>454185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v>363490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152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153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154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>
        <f>+'[1]НПОПАТ'!I37</f>
        <v>0</v>
      </c>
    </row>
    <row r="41" spans="1:7" s="10" customFormat="1" ht="18.75" hidden="1">
      <c r="A41" s="30" t="s">
        <v>45</v>
      </c>
      <c r="B41" s="20" t="s">
        <v>46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23"/>
    </row>
    <row r="42" spans="1:7" s="10" customFormat="1" ht="18.75" hidden="1">
      <c r="A42" s="21" t="s">
        <v>13</v>
      </c>
      <c r="B42" s="27" t="s">
        <v>47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23"/>
    </row>
    <row r="43" spans="1:7" s="10" customFormat="1" ht="18.75" hidden="1">
      <c r="A43" s="21" t="s">
        <v>13</v>
      </c>
      <c r="B43" s="31" t="s">
        <v>48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23"/>
    </row>
    <row r="44" spans="1:7" s="10" customFormat="1" ht="18.75" hidden="1">
      <c r="A44" s="21" t="s">
        <v>13</v>
      </c>
      <c r="B44" s="27" t="s">
        <v>49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23"/>
    </row>
    <row r="45" spans="1:7" s="32" customFormat="1" ht="44.25" customHeight="1">
      <c r="A45" s="12" t="s">
        <v>50</v>
      </c>
      <c r="B45" s="13" t="s">
        <v>51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v>1414370</v>
      </c>
    </row>
    <row r="46" spans="1:7" s="10" customFormat="1" ht="31.5" customHeight="1">
      <c r="A46" s="17" t="s">
        <v>52</v>
      </c>
      <c r="B46" s="20" t="s">
        <v>53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v>421750</v>
      </c>
    </row>
    <row r="47" spans="1:7" s="10" customFormat="1" ht="18.75" hidden="1">
      <c r="A47" s="21" t="s">
        <v>13</v>
      </c>
      <c r="B47" s="27" t="s">
        <v>54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>
        <f>+'[1]НПОПАТ'!I44</f>
        <v>90189.3</v>
      </c>
    </row>
    <row r="48" spans="1:7" s="10" customFormat="1" ht="18.75" hidden="1">
      <c r="A48" s="21" t="s">
        <v>13</v>
      </c>
      <c r="B48" s="27" t="s">
        <v>55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>
        <f>+'[1]НПОПАТ'!I45</f>
        <v>268188.1</v>
      </c>
    </row>
    <row r="49" spans="1:7" s="10" customFormat="1" ht="18.75" hidden="1">
      <c r="A49" s="21" t="s">
        <v>13</v>
      </c>
      <c r="B49" s="27" t="s">
        <v>56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>
        <f>+'[1]НПОПАТ'!I46</f>
        <v>2869.7</v>
      </c>
    </row>
    <row r="50" spans="1:7" s="16" customFormat="1" ht="18.75" hidden="1">
      <c r="A50" s="17" t="s">
        <v>13</v>
      </c>
      <c r="B50" s="20" t="s">
        <v>57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>
        <f>+'[1]НПОПАТ'!I47</f>
        <v>77866.7</v>
      </c>
    </row>
    <row r="51" spans="1:7" s="10" customFormat="1" ht="18.75" hidden="1">
      <c r="A51" s="21"/>
      <c r="B51" s="22" t="s">
        <v>58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59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>
        <f>+'[1]НПОПАТ'!I49</f>
        <v>10037.599999999999</v>
      </c>
    </row>
    <row r="53" spans="1:7" s="10" customFormat="1" ht="18.75" hidden="1">
      <c r="A53" s="21"/>
      <c r="B53" s="22" t="s">
        <v>60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61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62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>
        <f>+'[1]НПОПАТ'!I52</f>
        <v>10876.3</v>
      </c>
    </row>
    <row r="56" spans="1:7" s="10" customFormat="1" ht="18.75" hidden="1">
      <c r="A56" s="21"/>
      <c r="B56" s="22" t="s">
        <v>63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>
        <f>+'[1]НПОПАТ'!I53</f>
        <v>53168.1</v>
      </c>
    </row>
    <row r="57" spans="1:7" s="10" customFormat="1" ht="18.75" hidden="1">
      <c r="A57" s="21"/>
      <c r="B57" s="22" t="s">
        <v>64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>
        <f>+'[1]НПОПАТ'!I54</f>
        <v>1066.4</v>
      </c>
    </row>
    <row r="58" spans="1:7" s="10" customFormat="1" ht="18.75" hidden="1">
      <c r="A58" s="21"/>
      <c r="B58" s="22" t="s">
        <v>65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>
        <f>+'[1]НПОПАТ'!I56</f>
        <v>2718.3</v>
      </c>
    </row>
    <row r="60" spans="1:7" s="10" customFormat="1" ht="18.75" hidden="1">
      <c r="A60" s="17" t="s">
        <v>66</v>
      </c>
      <c r="B60" s="20" t="s">
        <v>67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37.5" hidden="1">
      <c r="A61" s="17" t="s">
        <v>68</v>
      </c>
      <c r="B61" s="20" t="s">
        <v>69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23"/>
    </row>
    <row r="62" spans="1:7" s="10" customFormat="1" ht="30" customHeight="1">
      <c r="A62" s="17" t="s">
        <v>66</v>
      </c>
      <c r="B62" s="20" t="s">
        <v>70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v>599786</v>
      </c>
    </row>
    <row r="63" spans="1:7" s="10" customFormat="1" ht="59.25" customHeight="1">
      <c r="A63" s="17" t="s">
        <v>68</v>
      </c>
      <c r="B63" s="20" t="s">
        <v>71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v>187506</v>
      </c>
    </row>
    <row r="64" spans="1:7" s="10" customFormat="1" ht="27.75" customHeight="1">
      <c r="A64" s="17" t="s">
        <v>72</v>
      </c>
      <c r="B64" s="20" t="s">
        <v>73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v>50984</v>
      </c>
    </row>
    <row r="65" spans="1:7" s="10" customFormat="1" ht="28.5" customHeight="1">
      <c r="A65" s="17" t="s">
        <v>74</v>
      </c>
      <c r="B65" s="20" t="s">
        <v>75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v>53751</v>
      </c>
    </row>
    <row r="66" spans="1:7" s="10" customFormat="1" ht="27" customHeight="1">
      <c r="A66" s="17" t="s">
        <v>76</v>
      </c>
      <c r="B66" s="20" t="s">
        <v>77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v>22554</v>
      </c>
    </row>
    <row r="67" spans="1:7" s="10" customFormat="1" ht="18.75" hidden="1">
      <c r="A67" s="21" t="s">
        <v>13</v>
      </c>
      <c r="B67" s="22" t="s">
        <v>78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>
        <f>+'[1]НПОПАТ'!I64</f>
        <v>23416.399999999998</v>
      </c>
    </row>
    <row r="68" spans="1:7" s="10" customFormat="1" ht="18.75" hidden="1">
      <c r="A68" s="21" t="s">
        <v>13</v>
      </c>
      <c r="B68" s="22" t="s">
        <v>79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>
        <f>+'[1]НПОПАТ'!I65</f>
        <v>0</v>
      </c>
    </row>
    <row r="69" spans="1:7" s="10" customFormat="1" ht="37.5">
      <c r="A69" s="17" t="s">
        <v>80</v>
      </c>
      <c r="B69" s="33" t="s">
        <v>81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v>8738</v>
      </c>
    </row>
    <row r="70" spans="1:7" s="10" customFormat="1" ht="30" customHeight="1">
      <c r="A70" s="17" t="s">
        <v>155</v>
      </c>
      <c r="B70" s="20" t="s">
        <v>82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v>69300</v>
      </c>
    </row>
    <row r="71" spans="1:7" s="10" customFormat="1" ht="18.75" hidden="1">
      <c r="A71" s="21" t="s">
        <v>13</v>
      </c>
      <c r="B71" s="27" t="s">
        <v>83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>
        <f>+'[1]НПОПАТ'!I68</f>
        <v>32482</v>
      </c>
    </row>
    <row r="72" spans="1:7" s="10" customFormat="1" ht="18.75" hidden="1">
      <c r="A72" s="21" t="s">
        <v>13</v>
      </c>
      <c r="B72" s="27" t="s">
        <v>84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>
        <f>+'[1]НПОПАТ'!I69</f>
        <v>446.4</v>
      </c>
    </row>
    <row r="73" spans="1:7" s="10" customFormat="1" ht="18.75" hidden="1">
      <c r="A73" s="21" t="s">
        <v>13</v>
      </c>
      <c r="B73" s="27" t="s">
        <v>85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86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>
        <f>+'[1]НПОПАТ'!I71</f>
        <v>2026.3000000000002</v>
      </c>
    </row>
    <row r="75" spans="1:7" s="10" customFormat="1" ht="18.75" hidden="1">
      <c r="A75" s="21"/>
      <c r="B75" s="22" t="s">
        <v>87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>
        <f>+'[1]НПОПАТ'!I72</f>
        <v>182.5</v>
      </c>
    </row>
    <row r="76" spans="1:7" s="10" customFormat="1" ht="18.75" hidden="1">
      <c r="A76" s="21"/>
      <c r="B76" s="22" t="s">
        <v>88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89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90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>
        <f>+'[1]НПОПАТ'!I75</f>
        <v>1843.8000000000002</v>
      </c>
    </row>
    <row r="79" spans="1:7" s="10" customFormat="1" ht="18.75" hidden="1">
      <c r="A79" s="21" t="s">
        <v>13</v>
      </c>
      <c r="B79" s="27" t="s">
        <v>91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>
        <f>+'[1]НПОПАТ'!I76</f>
        <v>135</v>
      </c>
    </row>
    <row r="80" spans="1:7" s="10" customFormat="1" ht="18.75" hidden="1">
      <c r="A80" s="21" t="s">
        <v>13</v>
      </c>
      <c r="B80" s="27" t="s">
        <v>92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>
        <f>+'[1]НПОПАТ'!I77</f>
        <v>6704.8</v>
      </c>
    </row>
    <row r="81" spans="1:7" s="10" customFormat="1" ht="18.75" hidden="1">
      <c r="A81" s="21"/>
      <c r="B81" s="22" t="s">
        <v>93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94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>
        <f>+'[1]НПОПАТ'!I79</f>
        <v>534.0999999999999</v>
      </c>
    </row>
    <row r="83" spans="1:7" s="10" customFormat="1" ht="18.75" hidden="1">
      <c r="A83" s="21" t="s">
        <v>13</v>
      </c>
      <c r="B83" s="27" t="s">
        <v>95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>
        <f>+'[1]НПОПАТ'!I80</f>
        <v>2673.6</v>
      </c>
    </row>
    <row r="84" spans="1:7" s="10" customFormat="1" ht="18.75" hidden="1">
      <c r="A84" s="21" t="s">
        <v>13</v>
      </c>
      <c r="B84" s="27" t="s">
        <v>96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97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98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99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100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>
        <f>+'[1]НПОПАТ'!I85</f>
        <v>8895.4</v>
      </c>
    </row>
    <row r="89" spans="1:7" s="10" customFormat="1" ht="18.75" hidden="1">
      <c r="A89" s="21" t="s">
        <v>13</v>
      </c>
      <c r="B89" s="27" t="s">
        <v>101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>
        <f>+'[1]НПОПАТ'!I86</f>
        <v>912</v>
      </c>
    </row>
    <row r="90" spans="1:7" s="10" customFormat="1" ht="18.75" hidden="1">
      <c r="A90" s="21" t="s">
        <v>13</v>
      </c>
      <c r="B90" s="27" t="s">
        <v>49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>
        <f>+'[1]НПОПАТ'!I87</f>
        <v>15463</v>
      </c>
    </row>
    <row r="91" spans="1:7" s="10" customFormat="1" ht="28.5" customHeight="1">
      <c r="A91" s="17" t="s">
        <v>102</v>
      </c>
      <c r="B91" s="13" t="s">
        <v>103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v>-596695</v>
      </c>
    </row>
    <row r="92" spans="1:7" s="10" customFormat="1" ht="27.75" customHeight="1">
      <c r="A92" s="12" t="s">
        <v>104</v>
      </c>
      <c r="B92" s="35" t="s">
        <v>105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v>632837</v>
      </c>
    </row>
    <row r="93" spans="1:7" s="10" customFormat="1" ht="26.25" customHeight="1">
      <c r="A93" s="30" t="s">
        <v>106</v>
      </c>
      <c r="B93" s="20" t="s">
        <v>107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v>649176</v>
      </c>
    </row>
    <row r="94" spans="1:7" s="10" customFormat="1" ht="18.75" hidden="1">
      <c r="A94" s="21" t="s">
        <v>13</v>
      </c>
      <c r="B94" s="27" t="s">
        <v>108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>
        <f>+'[1]НПОПАТ'!I91</f>
        <v>567.1</v>
      </c>
    </row>
    <row r="95" spans="1:7" s="10" customFormat="1" ht="18.75" hidden="1">
      <c r="A95" s="21" t="s">
        <v>13</v>
      </c>
      <c r="B95" s="27" t="s">
        <v>109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>
        <f>+'[1]НПОПАТ'!I92</f>
        <v>11725.4</v>
      </c>
    </row>
    <row r="96" spans="1:7" s="10" customFormat="1" ht="18.75" hidden="1">
      <c r="A96" s="21" t="s">
        <v>13</v>
      </c>
      <c r="B96" s="27" t="s">
        <v>110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>
        <f>+'[1]НПОПАТ'!I93</f>
        <v>469044.1</v>
      </c>
    </row>
    <row r="97" spans="1:7" s="10" customFormat="1" ht="18.75" hidden="1">
      <c r="A97" s="21" t="s">
        <v>13</v>
      </c>
      <c r="B97" s="27" t="s">
        <v>111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>
        <f>+'[1]НПОПАТ'!I94</f>
        <v>1442</v>
      </c>
    </row>
    <row r="98" spans="1:7" s="10" customFormat="1" ht="23.25" customHeight="1">
      <c r="A98" s="30" t="s">
        <v>112</v>
      </c>
      <c r="B98" s="20" t="s">
        <v>113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v>16339</v>
      </c>
    </row>
    <row r="99" spans="1:7" s="10" customFormat="1" ht="18.75" hidden="1">
      <c r="A99" s="21" t="s">
        <v>13</v>
      </c>
      <c r="B99" s="27" t="s">
        <v>114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>
        <f>+'[1]НПОПАТ'!I96</f>
        <v>2014.3</v>
      </c>
    </row>
    <row r="100" spans="1:7" s="10" customFormat="1" ht="18.75" hidden="1">
      <c r="A100" s="21" t="s">
        <v>13</v>
      </c>
      <c r="B100" s="27" t="s">
        <v>115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116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117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>
        <f>+'[1]НПОПАТ'!I99</f>
        <v>15664.6</v>
      </c>
    </row>
    <row r="103" spans="1:7" s="10" customFormat="1" ht="18.75" hidden="1">
      <c r="A103" s="21" t="s">
        <v>13</v>
      </c>
      <c r="B103" s="27" t="s">
        <v>118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119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>
        <f>+'[1]НПОПАТ'!I101</f>
        <v>10228</v>
      </c>
    </row>
    <row r="105" spans="1:7" s="10" customFormat="1" ht="30.75" customHeight="1">
      <c r="A105" s="12" t="s">
        <v>120</v>
      </c>
      <c r="B105" s="35" t="s">
        <v>121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v>36142</v>
      </c>
    </row>
    <row r="106" spans="1:7" s="10" customFormat="1" ht="32.25" customHeight="1" hidden="1">
      <c r="A106" s="12" t="s">
        <v>122</v>
      </c>
      <c r="B106" s="35" t="s">
        <v>123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>
        <v>0</v>
      </c>
    </row>
    <row r="107" spans="1:7" s="10" customFormat="1" ht="29.25" customHeight="1">
      <c r="A107" s="12" t="s">
        <v>122</v>
      </c>
      <c r="B107" s="35" t="s">
        <v>125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v>-4</v>
      </c>
    </row>
    <row r="108" spans="1:7" s="10" customFormat="1" ht="18.75">
      <c r="A108" s="12" t="s">
        <v>124</v>
      </c>
      <c r="B108" s="35" t="s">
        <v>126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19">
        <v>9967</v>
      </c>
    </row>
    <row r="109" spans="1:7" s="10" customFormat="1" ht="18.75" hidden="1">
      <c r="A109" s="12" t="s">
        <v>127</v>
      </c>
      <c r="B109" s="35" t="s">
        <v>128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129</v>
      </c>
      <c r="B110" s="35" t="s">
        <v>130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>
      <c r="A111" s="12" t="s">
        <v>156</v>
      </c>
      <c r="B111" s="35" t="s">
        <v>131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>
        <v>47</v>
      </c>
    </row>
    <row r="112" spans="1:7" s="32" customFormat="1" ht="30" customHeight="1">
      <c r="A112" s="12" t="s">
        <v>127</v>
      </c>
      <c r="B112" s="13" t="s">
        <v>132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v>26132</v>
      </c>
    </row>
    <row r="113" spans="1:7" s="10" customFormat="1" ht="18.75" hidden="1">
      <c r="A113" s="12"/>
      <c r="B113" s="43" t="s">
        <v>133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134</v>
      </c>
      <c r="B114" s="35" t="s">
        <v>135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136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137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138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139</v>
      </c>
      <c r="B118" s="35" t="s">
        <v>140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141</v>
      </c>
      <c r="B119" s="46" t="s">
        <v>142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143</v>
      </c>
      <c r="B120" s="47" t="s">
        <v>144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145</v>
      </c>
      <c r="B121" s="47" t="s">
        <v>146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147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148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118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2" t="s">
        <v>149</v>
      </c>
      <c r="B126" s="62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3" t="s">
        <v>150</v>
      </c>
      <c r="B129" s="63"/>
      <c r="C129" s="63"/>
      <c r="D129" s="63"/>
      <c r="E129" s="63"/>
      <c r="F129" s="63"/>
      <c r="G129" s="63"/>
    </row>
    <row r="130" spans="1:7" ht="18.75">
      <c r="A130" s="62"/>
      <c r="B130" s="62"/>
      <c r="C130" s="64"/>
      <c r="D130" s="64"/>
      <c r="E130" s="64"/>
      <c r="F130" s="64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E10:F11"/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  <mergeCell ref="C10:D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KoselovskayaIA</cp:lastModifiedBy>
  <dcterms:created xsi:type="dcterms:W3CDTF">2014-05-13T06:56:52Z</dcterms:created>
  <dcterms:modified xsi:type="dcterms:W3CDTF">2016-06-01T03:53:45Z</dcterms:modified>
  <cp:category/>
  <cp:version/>
  <cp:contentType/>
  <cp:contentStatus/>
</cp:coreProperties>
</file>